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skrywingsvorms" sheetId="6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39" i="6" l="1"/>
  <c r="G39" i="6"/>
  <c r="I39" i="6" s="1"/>
  <c r="H38" i="6"/>
  <c r="G38" i="6"/>
  <c r="I38" i="6" s="1"/>
  <c r="I37" i="6"/>
  <c r="H37" i="6"/>
  <c r="G37" i="6"/>
  <c r="H36" i="6"/>
  <c r="I36" i="6" s="1"/>
  <c r="G36" i="6"/>
  <c r="H35" i="6"/>
  <c r="G35" i="6"/>
  <c r="I35" i="6" s="1"/>
  <c r="H34" i="6"/>
  <c r="G34" i="6"/>
  <c r="I34" i="6" s="1"/>
  <c r="I33" i="6"/>
  <c r="H33" i="6"/>
  <c r="G33" i="6"/>
  <c r="I40" i="6" l="1"/>
  <c r="C55" i="6" s="1"/>
  <c r="C57" i="6" s="1"/>
</calcChain>
</file>

<file path=xl/sharedStrings.xml><?xml version="1.0" encoding="utf-8"?>
<sst xmlns="http://schemas.openxmlformats.org/spreadsheetml/2006/main" count="168" uniqueCount="160">
  <si>
    <t>ADVENT COVENANT HOPE MOVEMENT</t>
  </si>
  <si>
    <t>CAMP MEETING  OCT 2018  /  KAMPVERGADERING 2018</t>
  </si>
  <si>
    <t xml:space="preserve">Venue:  Afrian Enterprise Conference Centre, 1 Nonsuch Road, </t>
  </si>
  <si>
    <t>Town Bush Valley, Pietermaritzburg, South Africa</t>
  </si>
  <si>
    <t>Dates: Monday 15 - Sunday 21 Oct 2018</t>
  </si>
  <si>
    <t>Guest Speaker:  Pastor Adrian Ebens</t>
  </si>
  <si>
    <t>Maranatha Media, Australia</t>
  </si>
  <si>
    <t>Maranathamedia.com</t>
  </si>
  <si>
    <t>Theme of Camp meeting:  The Cross and the Atonement</t>
  </si>
  <si>
    <t>“… the cross must occupy central place because it is the means to man’s atonement…”  6 Tes 235.4</t>
  </si>
  <si>
    <t>"The mistery of the cross explains all other misteries."  Great Controversy p. 652.1</t>
  </si>
  <si>
    <t>Naam:/Name:</t>
  </si>
  <si>
    <t>Van:/Surname:</t>
  </si>
  <si>
    <t>Telefoon nommer / Telephone number:</t>
  </si>
  <si>
    <t>Email address:</t>
  </si>
  <si>
    <t>Adres:/Adress:</t>
  </si>
  <si>
    <t>Poskode:/Postal code:</t>
  </si>
  <si>
    <t>AANTAL MENSE WAT OORNAG/ETES BESTEL: / AMOUNT OF PEOPLE BOOKING OVERNIGHT STAY/MEALS:</t>
  </si>
  <si>
    <t>Costs of meals will be provided. HOWEVER:</t>
  </si>
  <si>
    <t>NB:  We need to KNOW, for CATERING purposes, HOW MANY people will be attending meals in the dining room.</t>
  </si>
  <si>
    <t>Please indicate HOW MANY people will be having meals on each day.</t>
  </si>
  <si>
    <t>DATUMS/DATES:</t>
  </si>
  <si>
    <t>Oornag:</t>
  </si>
  <si>
    <t>Dagbesoekers</t>
  </si>
  <si>
    <t>ONTBYT</t>
  </si>
  <si>
    <t>MIDDAGETE</t>
  </si>
  <si>
    <t>TOTALE</t>
  </si>
  <si>
    <t>Overnight</t>
  </si>
  <si>
    <t>Day Visistors</t>
  </si>
  <si>
    <t>BREAKFAST</t>
  </si>
  <si>
    <t>LUNCH</t>
  </si>
  <si>
    <t>TOTALS</t>
  </si>
  <si>
    <t>Oornag</t>
  </si>
  <si>
    <t>OVERNIGHT</t>
  </si>
  <si>
    <t>Day visitors</t>
  </si>
  <si>
    <t>Daaglikse totale:</t>
  </si>
  <si>
    <t>Ma. 15 Okt/ 11 Oct</t>
  </si>
  <si>
    <t>NONE</t>
  </si>
  <si>
    <t>Di. 16 Okt/16 Oct</t>
  </si>
  <si>
    <t>Wo. 17 Okt/17 Oct</t>
  </si>
  <si>
    <t>Do. 18 Okt / 18 Oct</t>
  </si>
  <si>
    <t>Vr.19 Okt / 19 Oct</t>
  </si>
  <si>
    <t>Sabath. 20 Okt / 20 Oct</t>
  </si>
  <si>
    <t>So.21 Okt / 21 Oct</t>
  </si>
  <si>
    <t>TOTAL:</t>
  </si>
  <si>
    <t>Name van mense wat registreer:/ Names of people registering:</t>
  </si>
  <si>
    <t>Volwassenes</t>
  </si>
  <si>
    <t>Kinders:             0 - 3 jaar</t>
  </si>
  <si>
    <t>Kinders:         3 - 7 jaar</t>
  </si>
  <si>
    <t>Kinders:            7 - 14 jaar</t>
  </si>
  <si>
    <t>Jeug:                 14 jaar+</t>
  </si>
  <si>
    <t>Name:</t>
  </si>
  <si>
    <t>Adults</t>
  </si>
  <si>
    <t>Children:            0 - 3 years</t>
  </si>
  <si>
    <t>Children:         3 - 7 years</t>
  </si>
  <si>
    <t>Children:       7 - 14 years</t>
  </si>
  <si>
    <t>Youth:                14 years+</t>
  </si>
  <si>
    <t>Registrasiefooie word ondersteun, maar vroegtydige REGISTRASIES is belangrik vir voorbereiding!</t>
  </si>
  <si>
    <t>Registration fees will be covered, but early REGISTRATIONS are important for preparations!</t>
  </si>
  <si>
    <t>Totaal verskuldig:/Total Due</t>
  </si>
  <si>
    <t xml:space="preserve">     Betaalbaar teen 30 Sep 2018/Due on 30 Sep 2018.</t>
  </si>
  <si>
    <t>33% Deposito:</t>
  </si>
  <si>
    <t xml:space="preserve">     Deposito onmiddellik betaalbaar./Deposit due immediately.</t>
  </si>
  <si>
    <t>PLEASE RETURN ENTRY FORM TO:  Nina.Snyman@vodamail.co.za</t>
  </si>
  <si>
    <t>Indemnity agreement:</t>
  </si>
  <si>
    <t>In consideration of the ADVENT Covenant Hope Movement to provide the Feast of Tabernacles at African Enterprise Conference</t>
  </si>
  <si>
    <t>Center, 15 – 21 October 2018, I undertake to make no claim against Advent Covenant Hope Movement in respect of and will</t>
  </si>
  <si>
    <t xml:space="preserve"> at all times hereafter indemnify and keep Advent Covenant Hope Movement fully indemnified from and against all</t>
  </si>
  <si>
    <t xml:space="preserve">against all damages, costs, claims and demands which may be made or claimed against Advent Covenant Hope Movement </t>
  </si>
  <si>
    <t>or which Advent Covenant Hope Movement may incur by reason of or in connection with: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</si>
  <si>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Accidental damage to property whether of Advent Covenant Hope Movement, myself or third party;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</si>
  <si>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Accidental bodily injury caused to or distress contracted by any person, whether third party or myself.</t>
    </r>
  </si>
  <si>
    <t>or third party;</t>
  </si>
  <si>
    <t xml:space="preserve">Signature: </t>
  </si>
  <si>
    <t>Date:</t>
  </si>
  <si>
    <t>Vrywaringsooreenkoms:</t>
  </si>
  <si>
    <t xml:space="preserve">In die oorweging van die ADVENT Covenant Hope Movement se aanbieding van die Feast of </t>
  </si>
  <si>
    <t xml:space="preserve">Tabernacles by African Enterprise Conference  Centre, 15 – 21 Oktober 2018, onderneem ek om </t>
  </si>
  <si>
    <t xml:space="preserve">geen eis te lê teen Advent Covenant Hope Movement ten opsigte van en sal te alle tye hierna </t>
  </si>
  <si>
    <t xml:space="preserve">vrywaring bied en Advent Covenant Hope Movement vrywaar van en teen alle verliese, kostes, eise </t>
  </si>
  <si>
    <t xml:space="preserve">en vereistes wat gemaak kan word of geëis kan word teen Advent Covenant Hope Movement, of wat </t>
  </si>
  <si>
    <t>Advent Covenant Hope Movement mag aangaan as gevolg van of in verband met: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</si>
  <si>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Toevallige skade aan eiendom, nieteenstaande of dit behoort aan Advent Covenant </t>
    </r>
  </si>
  <si>
    <t>Hope Movement, myself of enige derde party;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</si>
  <si>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Toevallige ligaamlike besering of nood opgedoen deur enige persoon, nieteenstaande </t>
    </r>
  </si>
  <si>
    <t>dit ‘n derde party of myself is.</t>
  </si>
  <si>
    <t>Naam:</t>
  </si>
  <si>
    <t xml:space="preserve">Handtekening: </t>
  </si>
  <si>
    <t>Datum:</t>
  </si>
  <si>
    <t>E-BANK:</t>
  </si>
  <si>
    <t>E-BANKING:</t>
  </si>
  <si>
    <t>Nedbank</t>
  </si>
  <si>
    <t>Takkode:  134025; Hayfields tak</t>
  </si>
  <si>
    <t>Branch code:  134025; Hayfields branch</t>
  </si>
  <si>
    <t>Spaarrekening</t>
  </si>
  <si>
    <t>Savings account</t>
  </si>
  <si>
    <t>Rek nommer:    59 423 937 9998</t>
  </si>
  <si>
    <t>Acount number:    59 423 937 9998</t>
  </si>
  <si>
    <t>Verwysing:  "FT" en Naam en Van</t>
  </si>
  <si>
    <t>Reference:  "FT" +Name+Surname</t>
  </si>
  <si>
    <t>KANSELASIES:/CANCELATIONS:</t>
  </si>
  <si>
    <t xml:space="preserve"> &gt; 8 weeks before Monday 15 Oct:  deposit fully refunded</t>
  </si>
  <si>
    <t>6 - 8 weeks before Monday 15 Oct:  75% deposit refunded</t>
  </si>
  <si>
    <t>4 - 6 weeks before Monday 15 Oct:  50% deposit refunded</t>
  </si>
  <si>
    <t>2 - 4 weeks before Monday 15 Oct:  25% deposit refunded</t>
  </si>
  <si>
    <t>&lt; 2  weeks before Monday 15 Oct:  no refund</t>
  </si>
  <si>
    <t>GEESTELIKE VOORBEREIDING / SPIRITUAL PREPARATION:</t>
  </si>
  <si>
    <t xml:space="preserve">Daar word materiaal vir geestelike voorbereiding op 'n webblady beskikbaar gestel. Hierdie webbladsy is spesiaal </t>
  </si>
  <si>
    <t>saamgestel vir Kampvergadering Okt 2018 in Pietermaritzburg.</t>
  </si>
  <si>
    <t xml:space="preserve">Material for spiritual preparation is available on a web page. This web page is designed </t>
  </si>
  <si>
    <t>for Camp meeting, Oct 2018, Pietermaritzburg</t>
  </si>
  <si>
    <t>Material to be found on this site:</t>
  </si>
  <si>
    <t>DVD's / Preke / Sermons:</t>
  </si>
  <si>
    <t>Atonement series:</t>
  </si>
  <si>
    <t>BOOKS: (PDF files)</t>
  </si>
  <si>
    <t xml:space="preserve">BOEKE: </t>
  </si>
  <si>
    <t>IZINCWADI:</t>
  </si>
  <si>
    <r>
      <rPr>
        <sz val="11"/>
        <color theme="10"/>
        <rFont val="Calibri"/>
        <family val="2"/>
        <scheme val="minor"/>
      </rPr>
      <t xml:space="preserve">       </t>
    </r>
    <r>
      <rPr>
        <u/>
        <sz val="11"/>
        <color theme="10"/>
        <rFont val="Calibri"/>
        <family val="2"/>
        <scheme val="minor"/>
      </rPr>
      <t>Identiteitsoorlog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</si>
  <si>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Agape</t>
    </r>
  </si>
  <si>
    <r>
      <rPr>
        <sz val="11"/>
        <color theme="10"/>
        <rFont val="Calibri"/>
        <family val="2"/>
        <scheme val="minor"/>
      </rPr>
      <t xml:space="preserve">     </t>
    </r>
    <r>
      <rPr>
        <b/>
        <i/>
        <u/>
        <sz val="11"/>
        <color theme="10"/>
        <rFont val="Calibri"/>
        <family val="2"/>
        <scheme val="minor"/>
      </rPr>
      <t>Audio reading of the book Agape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</si>
  <si>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Identity Wars</t>
    </r>
  </si>
  <si>
    <r>
      <rPr>
        <sz val="11"/>
        <color theme="10"/>
        <rFont val="Calibri"/>
        <family val="2"/>
        <scheme val="minor"/>
      </rPr>
      <t xml:space="preserve">     </t>
    </r>
    <r>
      <rPr>
        <b/>
        <i/>
        <u/>
        <sz val="11"/>
        <color theme="10"/>
        <rFont val="Calibri"/>
        <family val="2"/>
        <scheme val="minor"/>
      </rPr>
      <t>Audio reading of the book Identity Wars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</si>
  <si>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Life Matters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</si>
  <si>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Divine Pattern of Life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</si>
  <si>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Original Love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</si>
  <si>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The Wisdom of God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</si>
  <si>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My Beloved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</si>
  <si>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Divine Pattern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</si>
  <si>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Sabbath Fountain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</si>
  <si>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Living Bread from Heaven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</si>
  <si>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Oorspronklike Liefde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</si>
  <si>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Die Wysheid van God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</si>
  <si>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maranathamedia.co.za/zu/</t>
    </r>
  </si>
  <si>
    <t>maranathamedia.co.za/af/article/view/material-for-camp-meeting-2018</t>
  </si>
  <si>
    <r>
      <rPr>
        <sz val="10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Die Goddelike Patroon vd Lewe</t>
    </r>
  </si>
  <si>
    <t xml:space="preserve"> "Goddelike Patroon" ook beskikbaar op die Afrikaanse webbladsy van:</t>
  </si>
  <si>
    <t>Day of Atonement:  Friday 19 Oct 2018</t>
  </si>
  <si>
    <t>Those interested in getting baptized in the river at the camp meeting venue:</t>
  </si>
  <si>
    <t>Please contact Cedric or Nina (nina.snyman@vodamail.co.za; 082 745 4462)</t>
  </si>
  <si>
    <t>AANDETE</t>
  </si>
  <si>
    <t>SUPPER</t>
  </si>
  <si>
    <t>DAILY</t>
  </si>
  <si>
    <t>8vm / 8am</t>
  </si>
  <si>
    <t>1nm / 1 pm</t>
  </si>
  <si>
    <t>5:30 nm / pm</t>
  </si>
  <si>
    <t>TOTALS:</t>
  </si>
  <si>
    <t>NB: Slegs bespreekte etes kan voorsien word.  Maak dus seker dat jy die regte etes bespreek vir jou behoeftes.</t>
  </si>
  <si>
    <t>NB:  Only booked meals can be available. Please make sure that you order the correct meals for your needs.</t>
  </si>
  <si>
    <t>Those interested in being baptized can contact Nina:  Nina.Snyman@vodamail.co.za</t>
  </si>
  <si>
    <t xml:space="preserve">     https://www.youtube.com/playlist?list=PL46eY1RJ_dJ6VcLbfAIcYuBGsIQ1Ki1qr</t>
  </si>
  <si>
    <t xml:space="preserve"> English books available from:</t>
  </si>
  <si>
    <t>Afrikaanse boeke:</t>
  </si>
  <si>
    <t>Zulu books available from Zulu website:</t>
  </si>
  <si>
    <t>www.fatheroflove.info</t>
  </si>
  <si>
    <t>www.vadervanliefde.com</t>
  </si>
  <si>
    <t xml:space="preserve">     IPhethini kaNkulunkulu yokuphila</t>
  </si>
  <si>
    <r>
      <rPr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>Uthando lakuqala</t>
    </r>
  </si>
  <si>
    <r>
      <rPr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>Ukuhlakanipha kukaNkulunkulu</t>
    </r>
  </si>
  <si>
    <r>
      <rPr>
        <sz val="11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>Goddelike Patroon</t>
    </r>
  </si>
  <si>
    <r>
      <rPr>
        <sz val="11"/>
        <color theme="10"/>
        <rFont val="Calibri"/>
        <family val="2"/>
        <scheme val="minor"/>
      </rPr>
      <t xml:space="preserve">     </t>
    </r>
    <r>
      <rPr>
        <u/>
        <sz val="11"/>
        <color theme="10"/>
        <rFont val="Calibri"/>
        <family val="2"/>
        <scheme val="minor"/>
      </rPr>
      <t>http://www.maranathamedia.co.za/af/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</si>
</sst>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8" formatCode="&quot;R&quot;\ #,##0.00;[Red]&quot;R&quot;\ \-#,##0.00"/>
    <numFmt numFmtId="164" formatCode="&quot;R&quot;\ 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theme="4"/>
      <name val="Calibri"/>
      <family val="2"/>
      <scheme val="minor"/>
    </font>
    <font>
      <sz val="7"/>
      <color theme="1"/>
      <name val="Times New Roman"/>
      <family val="1"/>
    </font>
    <font>
      <i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dashed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DotDot">
        <color auto="1"/>
      </right>
      <top style="medium">
        <color auto="1"/>
      </top>
      <bottom/>
      <diagonal/>
    </border>
    <border>
      <left style="dashDotDot">
        <color auto="1"/>
      </left>
      <right/>
      <top style="medium">
        <color auto="1"/>
      </top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 style="medium">
        <color auto="1"/>
      </bottom>
      <diagonal/>
    </border>
    <border>
      <left style="dashDotDot">
        <color auto="1"/>
      </left>
      <right/>
      <top/>
      <bottom style="medium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dash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medium">
        <color auto="1"/>
      </right>
      <top style="dashDotDot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0" fillId="0" borderId="1" xfId="0" applyBorder="1"/>
    <xf numFmtId="0" fontId="3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3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6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7" fillId="0" borderId="5" xfId="0" applyFont="1" applyBorder="1"/>
    <xf numFmtId="0" fontId="0" fillId="0" borderId="8" xfId="0" applyBorder="1"/>
    <xf numFmtId="0" fontId="3" fillId="0" borderId="9" xfId="0" applyFont="1" applyBorder="1"/>
    <xf numFmtId="0" fontId="7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12" xfId="0" applyFont="1" applyBorder="1" applyAlignment="1">
      <alignment horizontal="center"/>
    </xf>
    <xf numFmtId="6" fontId="1" fillId="0" borderId="12" xfId="0" applyNumberFormat="1" applyFont="1" applyBorder="1" applyAlignment="1">
      <alignment horizontal="center"/>
    </xf>
    <xf numFmtId="0" fontId="3" fillId="0" borderId="17" xfId="0" applyFont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6" fontId="0" fillId="0" borderId="13" xfId="0" applyNumberFormat="1" applyBorder="1"/>
    <xf numFmtId="6" fontId="0" fillId="0" borderId="15" xfId="0" applyNumberFormat="1" applyBorder="1"/>
    <xf numFmtId="6" fontId="0" fillId="0" borderId="16" xfId="0" applyNumberFormat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6" fontId="0" fillId="0" borderId="20" xfId="0" applyNumberFormat="1" applyBorder="1"/>
    <xf numFmtId="6" fontId="0" fillId="0" borderId="21" xfId="0" applyNumberFormat="1" applyBorder="1"/>
    <xf numFmtId="6" fontId="0" fillId="0" borderId="22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6" fontId="1" fillId="0" borderId="0" xfId="0" applyNumberFormat="1" applyFont="1" applyBorder="1"/>
    <xf numFmtId="6" fontId="10" fillId="0" borderId="0" xfId="0" applyNumberFormat="1" applyFont="1"/>
    <xf numFmtId="6" fontId="11" fillId="0" borderId="0" xfId="0" applyNumberFormat="1" applyFont="1"/>
    <xf numFmtId="6" fontId="0" fillId="0" borderId="0" xfId="0" applyNumberFormat="1"/>
    <xf numFmtId="0" fontId="12" fillId="0" borderId="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wrapText="1"/>
    </xf>
    <xf numFmtId="0" fontId="0" fillId="0" borderId="26" xfId="0" applyBorder="1"/>
    <xf numFmtId="0" fontId="11" fillId="0" borderId="4" xfId="0" applyFont="1" applyBorder="1"/>
    <xf numFmtId="0" fontId="0" fillId="0" borderId="12" xfId="0" applyBorder="1" applyAlignment="1">
      <alignment horizontal="center" wrapText="1"/>
    </xf>
    <xf numFmtId="0" fontId="0" fillId="0" borderId="27" xfId="0" applyBorder="1"/>
    <xf numFmtId="0" fontId="8" fillId="0" borderId="28" xfId="0" applyFont="1" applyBorder="1"/>
    <xf numFmtId="0" fontId="0" fillId="0" borderId="29" xfId="0" applyBorder="1"/>
    <xf numFmtId="6" fontId="0" fillId="0" borderId="0" xfId="0" applyNumberForma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3" fillId="0" borderId="0" xfId="0" applyFont="1"/>
    <xf numFmtId="6" fontId="9" fillId="0" borderId="0" xfId="0" applyNumberFormat="1" applyFont="1"/>
    <xf numFmtId="8" fontId="11" fillId="0" borderId="0" xfId="0" applyNumberFormat="1" applyFont="1"/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7" xfId="0" applyBorder="1"/>
    <xf numFmtId="0" fontId="0" fillId="0" borderId="5" xfId="0" applyBorder="1"/>
    <xf numFmtId="0" fontId="12" fillId="0" borderId="23" xfId="0" applyFont="1" applyBorder="1"/>
    <xf numFmtId="0" fontId="0" fillId="0" borderId="30" xfId="0" applyBorder="1"/>
    <xf numFmtId="0" fontId="16" fillId="0" borderId="0" xfId="0" applyFont="1"/>
    <xf numFmtId="0" fontId="17" fillId="0" borderId="0" xfId="1"/>
    <xf numFmtId="0" fontId="18" fillId="0" borderId="0" xfId="1" applyFont="1"/>
    <xf numFmtId="0" fontId="1" fillId="0" borderId="0" xfId="0" applyFont="1"/>
    <xf numFmtId="0" fontId="20" fillId="0" borderId="0" xfId="0" applyFont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7" fillId="0" borderId="34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7" fillId="0" borderId="34" xfId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17" fillId="0" borderId="36" xfId="1" applyBorder="1" applyAlignment="1">
      <alignment horizontal="left" vertical="center"/>
    </xf>
    <xf numFmtId="0" fontId="17" fillId="0" borderId="8" xfId="1" applyBorder="1" applyAlignment="1">
      <alignment horizontal="left" vertical="center"/>
    </xf>
    <xf numFmtId="0" fontId="17" fillId="0" borderId="4" xfId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33" xfId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7" fillId="0" borderId="0" xfId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2" fillId="0" borderId="34" xfId="1" applyFont="1" applyBorder="1" applyAlignment="1">
      <alignment horizontal="left" vertical="center"/>
    </xf>
    <xf numFmtId="0" fontId="25" fillId="0" borderId="0" xfId="0" applyFont="1" applyBorder="1"/>
    <xf numFmtId="0" fontId="26" fillId="0" borderId="0" xfId="0" applyFont="1" applyBorder="1"/>
    <xf numFmtId="0" fontId="26" fillId="0" borderId="37" xfId="0" applyFont="1" applyBorder="1"/>
    <xf numFmtId="0" fontId="27" fillId="0" borderId="38" xfId="0" applyFont="1" applyBorder="1" applyAlignment="1">
      <alignment horizontal="left" indent="2"/>
    </xf>
    <xf numFmtId="0" fontId="28" fillId="0" borderId="0" xfId="0" applyFont="1" applyBorder="1" applyAlignment="1">
      <alignment vertical="top"/>
    </xf>
    <xf numFmtId="0" fontId="26" fillId="0" borderId="38" xfId="0" applyFont="1" applyBorder="1" applyAlignment="1">
      <alignment horizontal="left" indent="2"/>
    </xf>
    <xf numFmtId="0" fontId="29" fillId="0" borderId="0" xfId="0" applyFont="1" applyAlignment="1">
      <alignment horizontal="left" vertical="center" indent="5"/>
    </xf>
    <xf numFmtId="0" fontId="26" fillId="0" borderId="0" xfId="0" applyFont="1"/>
    <xf numFmtId="0" fontId="24" fillId="0" borderId="0" xfId="0" applyFont="1" applyAlignment="1">
      <alignment horizontal="left" vertical="center" indent="5"/>
    </xf>
    <xf numFmtId="0" fontId="30" fillId="0" borderId="0" xfId="0" applyFont="1"/>
    <xf numFmtId="0" fontId="5" fillId="0" borderId="0" xfId="0" applyFont="1" applyAlignment="1">
      <alignment horizontal="left" vertical="center" indent="1"/>
    </xf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1" fillId="0" borderId="26" xfId="0" applyFont="1" applyBorder="1" applyAlignment="1">
      <alignment wrapText="1"/>
    </xf>
    <xf numFmtId="0" fontId="1" fillId="0" borderId="44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6" fontId="1" fillId="0" borderId="45" xfId="0" applyNumberFormat="1" applyFont="1" applyBorder="1" applyAlignment="1">
      <alignment horizontal="center"/>
    </xf>
    <xf numFmtId="6" fontId="1" fillId="0" borderId="46" xfId="0" applyNumberFormat="1" applyFont="1" applyBorder="1" applyAlignment="1">
      <alignment horizontal="center"/>
    </xf>
    <xf numFmtId="6" fontId="1" fillId="0" borderId="43" xfId="0" applyNumberFormat="1" applyFont="1" applyBorder="1" applyAlignment="1">
      <alignment horizontal="center"/>
    </xf>
    <xf numFmtId="0" fontId="1" fillId="0" borderId="44" xfId="0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wrapText="1"/>
    </xf>
    <xf numFmtId="0" fontId="17" fillId="0" borderId="0" xfId="1" applyAlignment="1">
      <alignment horizontal="left" indent="2"/>
    </xf>
    <xf numFmtId="0" fontId="31" fillId="0" borderId="4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7" fillId="0" borderId="4" xfId="1" applyBorder="1" applyAlignment="1">
      <alignment horizontal="left" vertical="center" indent="1"/>
    </xf>
    <xf numFmtId="0" fontId="17" fillId="0" borderId="34" xfId="1" applyBorder="1" applyAlignment="1">
      <alignment horizontal="left" vertical="center" indent="1"/>
    </xf>
    <xf numFmtId="0" fontId="17" fillId="0" borderId="49" xfId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ranathamedia.com/book/view/living-bread-from-heaven" TargetMode="External"/><Relationship Id="rId13" Type="http://schemas.openxmlformats.org/officeDocument/2006/relationships/hyperlink" Target="http://www.vadervanliefde.com/book/view/oorpsronklike-liefde" TargetMode="External"/><Relationship Id="rId18" Type="http://schemas.openxmlformats.org/officeDocument/2006/relationships/hyperlink" Target="http://www.vadervanliefde.com/book/view/die-goddelike-patroon-van-die-lewe" TargetMode="External"/><Relationship Id="rId3" Type="http://schemas.openxmlformats.org/officeDocument/2006/relationships/hyperlink" Target="http://www.fatheroflove.info/book/view/identity-wars" TargetMode="External"/><Relationship Id="rId21" Type="http://schemas.openxmlformats.org/officeDocument/2006/relationships/hyperlink" Target="http://www.vadervanliefde.com/" TargetMode="External"/><Relationship Id="rId7" Type="http://schemas.openxmlformats.org/officeDocument/2006/relationships/hyperlink" Target="http://www.maranathamedia.com/book/view/sabbath-fountain" TargetMode="External"/><Relationship Id="rId12" Type="http://schemas.openxmlformats.org/officeDocument/2006/relationships/hyperlink" Target="http://www.vadervanliefde.com/book/view/die-wysheid-van-god" TargetMode="External"/><Relationship Id="rId17" Type="http://schemas.openxmlformats.org/officeDocument/2006/relationships/hyperlink" Target="http://www.maranathamedia.co.za/af/" TargetMode="External"/><Relationship Id="rId2" Type="http://schemas.openxmlformats.org/officeDocument/2006/relationships/hyperlink" Target="http://www.fatheroflove.info/book/view/agape" TargetMode="External"/><Relationship Id="rId16" Type="http://schemas.openxmlformats.org/officeDocument/2006/relationships/hyperlink" Target="http://www.maranathamedia.co.za/zu/" TargetMode="External"/><Relationship Id="rId20" Type="http://schemas.openxmlformats.org/officeDocument/2006/relationships/hyperlink" Target="https://www.youtube.com/playlist?list=PL46eY1RJ_dJ6VcLbfAIcYuBGsIQ1Ki1qr" TargetMode="External"/><Relationship Id="rId1" Type="http://schemas.openxmlformats.org/officeDocument/2006/relationships/hyperlink" Target="http://www.maranathamedia.com/book/view/the-divine-pattern-in-the-church" TargetMode="External"/><Relationship Id="rId6" Type="http://schemas.openxmlformats.org/officeDocument/2006/relationships/hyperlink" Target="http://www.fatheroflove.info/book/view/original-love" TargetMode="External"/><Relationship Id="rId11" Type="http://schemas.openxmlformats.org/officeDocument/2006/relationships/hyperlink" Target="http://www.vadervanliefde.com/book/view/identiteitsoorlog" TargetMode="External"/><Relationship Id="rId5" Type="http://schemas.openxmlformats.org/officeDocument/2006/relationships/hyperlink" Target="http://www.fatheroflove.info/book/view/my-beloved" TargetMode="External"/><Relationship Id="rId15" Type="http://schemas.openxmlformats.org/officeDocument/2006/relationships/hyperlink" Target="http://www.fatheroflove.info/download_section/view/identity-war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fatheroflove.info/book/view/life-matters" TargetMode="External"/><Relationship Id="rId19" Type="http://schemas.openxmlformats.org/officeDocument/2006/relationships/hyperlink" Target="http://www.maranathamedia.co.za/af/article/view/material-for-camp-meeting-2018" TargetMode="External"/><Relationship Id="rId4" Type="http://schemas.openxmlformats.org/officeDocument/2006/relationships/hyperlink" Target="http://www.fatheroflove.info/book/view/the-divine-pattern-of-life" TargetMode="External"/><Relationship Id="rId9" Type="http://schemas.openxmlformats.org/officeDocument/2006/relationships/hyperlink" Target="http://www.fatheroflove.info/book/view/wisdom-of-god" TargetMode="External"/><Relationship Id="rId14" Type="http://schemas.openxmlformats.org/officeDocument/2006/relationships/hyperlink" Target="http://www.fatheroflove.info/download_section/view/agape" TargetMode="External"/><Relationship Id="rId22" Type="http://schemas.openxmlformats.org/officeDocument/2006/relationships/hyperlink" Target="http://www.fatheroflove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workbookViewId="0"/>
  </sheetViews>
  <sheetFormatPr defaultRowHeight="15" x14ac:dyDescent="0.25"/>
  <cols>
    <col min="1" max="1" width="20.28515625" customWidth="1"/>
    <col min="2" max="2" width="12.7109375" customWidth="1"/>
    <col min="3" max="3" width="13.28515625" customWidth="1"/>
    <col min="4" max="4" width="12.42578125" customWidth="1"/>
    <col min="5" max="5" width="12.7109375" customWidth="1"/>
    <col min="6" max="6" width="13.140625" customWidth="1"/>
    <col min="7" max="7" width="12.42578125" customWidth="1"/>
    <col min="8" max="8" width="13.140625" customWidth="1"/>
    <col min="9" max="9" width="9.5703125" customWidth="1"/>
    <col min="10" max="10" width="9.140625" style="2"/>
  </cols>
  <sheetData>
    <row r="1" spans="1:10" ht="28.5" x14ac:dyDescent="0.45">
      <c r="A1" s="1" t="s">
        <v>0</v>
      </c>
    </row>
    <row r="2" spans="1:10" ht="28.5" x14ac:dyDescent="0.45">
      <c r="A2" s="1" t="s">
        <v>1</v>
      </c>
    </row>
    <row r="3" spans="1:10" x14ac:dyDescent="0.25">
      <c r="A3" s="3" t="s">
        <v>2</v>
      </c>
      <c r="J3"/>
    </row>
    <row r="4" spans="1:10" x14ac:dyDescent="0.25">
      <c r="A4" s="3" t="s">
        <v>3</v>
      </c>
      <c r="J4"/>
    </row>
    <row r="5" spans="1:10" x14ac:dyDescent="0.25">
      <c r="A5" s="3" t="s">
        <v>4</v>
      </c>
      <c r="J5"/>
    </row>
    <row r="6" spans="1:10" x14ac:dyDescent="0.25">
      <c r="A6" s="3"/>
      <c r="J6"/>
    </row>
    <row r="7" spans="1:10" ht="18.75" x14ac:dyDescent="0.3">
      <c r="A7" s="108" t="s">
        <v>5</v>
      </c>
      <c r="B7" s="109"/>
      <c r="C7" s="110"/>
      <c r="D7" s="111" t="s">
        <v>8</v>
      </c>
      <c r="E7" s="109"/>
      <c r="F7" s="109"/>
      <c r="G7" s="109"/>
      <c r="H7" s="109"/>
      <c r="J7"/>
    </row>
    <row r="8" spans="1:10" ht="18.75" x14ac:dyDescent="0.3">
      <c r="A8" s="108" t="s">
        <v>6</v>
      </c>
      <c r="B8" s="109"/>
      <c r="C8" s="110"/>
      <c r="D8" s="111" t="s">
        <v>136</v>
      </c>
      <c r="E8" s="109"/>
      <c r="F8" s="109"/>
      <c r="G8" s="109"/>
      <c r="H8" s="109"/>
      <c r="J8"/>
    </row>
    <row r="9" spans="1:10" x14ac:dyDescent="0.25">
      <c r="A9" s="112" t="s">
        <v>7</v>
      </c>
      <c r="B9" s="109"/>
      <c r="C9" s="110"/>
      <c r="D9" s="113"/>
      <c r="E9" s="109"/>
      <c r="F9" s="109"/>
      <c r="G9" s="109"/>
      <c r="H9" s="109"/>
      <c r="J9"/>
    </row>
    <row r="10" spans="1:10" x14ac:dyDescent="0.25">
      <c r="A10" s="114" t="s">
        <v>9</v>
      </c>
      <c r="B10" s="115"/>
      <c r="C10" s="115"/>
      <c r="D10" s="115"/>
      <c r="E10" s="115"/>
      <c r="F10" s="115"/>
      <c r="G10" s="115"/>
      <c r="H10" s="115"/>
      <c r="J10"/>
    </row>
    <row r="11" spans="1:10" x14ac:dyDescent="0.25">
      <c r="A11" s="114" t="s">
        <v>10</v>
      </c>
      <c r="B11" s="115"/>
      <c r="C11" s="115"/>
      <c r="D11" s="115"/>
      <c r="E11" s="115"/>
      <c r="F11" s="115"/>
      <c r="G11" s="115"/>
      <c r="H11" s="115"/>
      <c r="J11"/>
    </row>
    <row r="12" spans="1:10" x14ac:dyDescent="0.25">
      <c r="A12" s="116"/>
      <c r="B12" s="117"/>
      <c r="C12" s="117"/>
      <c r="D12" s="117"/>
      <c r="E12" s="117"/>
      <c r="F12" s="117"/>
      <c r="G12" s="117"/>
      <c r="J12"/>
    </row>
    <row r="13" spans="1:10" x14ac:dyDescent="0.25">
      <c r="A13" s="118" t="s">
        <v>137</v>
      </c>
      <c r="J13"/>
    </row>
    <row r="14" spans="1:10" x14ac:dyDescent="0.25">
      <c r="A14" s="118" t="s">
        <v>138</v>
      </c>
      <c r="J14"/>
    </row>
    <row r="15" spans="1:10" ht="15.75" thickBot="1" x14ac:dyDescent="0.3">
      <c r="A15" s="5"/>
      <c r="J15"/>
    </row>
    <row r="16" spans="1:10" ht="20.25" customHeight="1" x14ac:dyDescent="0.25">
      <c r="A16" s="6" t="s">
        <v>11</v>
      </c>
      <c r="B16" s="7"/>
      <c r="C16" s="8"/>
      <c r="D16" s="8"/>
      <c r="E16" s="8"/>
      <c r="F16" s="8"/>
      <c r="G16" s="8"/>
      <c r="H16" s="9"/>
    </row>
    <row r="17" spans="1:10" ht="20.25" customHeight="1" x14ac:dyDescent="0.25">
      <c r="A17" s="10" t="s">
        <v>12</v>
      </c>
      <c r="B17" s="11"/>
      <c r="C17" s="12"/>
      <c r="D17" s="12"/>
      <c r="E17" s="12"/>
      <c r="F17" s="12"/>
      <c r="G17" s="12"/>
      <c r="H17" s="13"/>
    </row>
    <row r="18" spans="1:10" ht="20.25" customHeight="1" x14ac:dyDescent="0.25">
      <c r="A18" s="10" t="s">
        <v>13</v>
      </c>
      <c r="B18" s="14"/>
      <c r="C18" s="15"/>
      <c r="D18" s="11"/>
      <c r="E18" s="11"/>
      <c r="F18" s="16"/>
      <c r="G18" s="16"/>
      <c r="H18" s="17"/>
    </row>
    <row r="19" spans="1:10" ht="20.25" customHeight="1" x14ac:dyDescent="0.25">
      <c r="A19" s="10" t="s">
        <v>14</v>
      </c>
      <c r="B19" s="18"/>
      <c r="C19" s="18"/>
      <c r="D19" s="11"/>
      <c r="E19" s="11"/>
      <c r="F19" s="16"/>
      <c r="G19" s="16"/>
      <c r="H19" s="17"/>
    </row>
    <row r="20" spans="1:10" ht="20.25" customHeight="1" x14ac:dyDescent="0.25">
      <c r="A20" s="10" t="s">
        <v>15</v>
      </c>
      <c r="B20" s="18"/>
      <c r="C20" s="19"/>
      <c r="D20" s="20"/>
      <c r="E20" s="12"/>
      <c r="F20" s="12"/>
      <c r="G20" s="12"/>
      <c r="H20" s="13"/>
    </row>
    <row r="21" spans="1:10" ht="20.25" customHeight="1" x14ac:dyDescent="0.25">
      <c r="A21" s="10"/>
      <c r="B21" s="11"/>
      <c r="C21" s="20"/>
      <c r="D21" s="20"/>
      <c r="E21" s="12"/>
      <c r="F21" s="12"/>
      <c r="G21" s="12"/>
      <c r="H21" s="13"/>
    </row>
    <row r="22" spans="1:10" ht="20.25" customHeight="1" thickBot="1" x14ac:dyDescent="0.3">
      <c r="A22" s="21" t="s">
        <v>16</v>
      </c>
      <c r="B22" s="22"/>
      <c r="C22" s="23"/>
      <c r="D22" s="23"/>
      <c r="E22" s="24"/>
      <c r="F22" s="24"/>
      <c r="G22" s="24"/>
      <c r="H22" s="25"/>
    </row>
    <row r="23" spans="1:10" x14ac:dyDescent="0.25">
      <c r="A23" s="14"/>
      <c r="B23" s="26"/>
      <c r="C23" s="26"/>
      <c r="D23" s="26"/>
      <c r="E23" s="14"/>
    </row>
    <row r="24" spans="1:10" ht="15.75" x14ac:dyDescent="0.25">
      <c r="A24" s="27" t="s">
        <v>17</v>
      </c>
      <c r="B24" s="26"/>
      <c r="C24" s="26"/>
      <c r="D24" s="26"/>
      <c r="E24" s="14"/>
    </row>
    <row r="25" spans="1:10" ht="15.75" x14ac:dyDescent="0.25">
      <c r="A25" s="27" t="s">
        <v>18</v>
      </c>
      <c r="B25" s="26"/>
      <c r="C25" s="26"/>
      <c r="D25" s="26"/>
      <c r="E25" s="14"/>
    </row>
    <row r="26" spans="1:10" x14ac:dyDescent="0.25">
      <c r="A26" t="s">
        <v>19</v>
      </c>
      <c r="B26" s="26"/>
      <c r="C26" s="26"/>
      <c r="D26" s="26"/>
      <c r="E26" s="14"/>
    </row>
    <row r="27" spans="1:10" x14ac:dyDescent="0.25">
      <c r="A27" t="s">
        <v>20</v>
      </c>
      <c r="B27" s="26"/>
      <c r="C27" s="26"/>
      <c r="D27" s="26"/>
      <c r="E27" s="14"/>
    </row>
    <row r="28" spans="1:10" ht="15.75" thickBot="1" x14ac:dyDescent="0.3"/>
    <row r="29" spans="1:10" x14ac:dyDescent="0.25">
      <c r="A29" s="28" t="s">
        <v>21</v>
      </c>
      <c r="B29" s="29" t="s">
        <v>22</v>
      </c>
      <c r="C29" s="119" t="s">
        <v>23</v>
      </c>
      <c r="D29" s="120" t="s">
        <v>24</v>
      </c>
      <c r="E29" s="120" t="s">
        <v>25</v>
      </c>
      <c r="F29" s="121" t="s">
        <v>139</v>
      </c>
      <c r="G29" s="122" t="s">
        <v>26</v>
      </c>
      <c r="H29" s="123"/>
      <c r="I29" s="124"/>
      <c r="J29"/>
    </row>
    <row r="30" spans="1:10" x14ac:dyDescent="0.25">
      <c r="A30" s="30"/>
      <c r="B30" s="31" t="s">
        <v>27</v>
      </c>
      <c r="C30" s="125" t="s">
        <v>28</v>
      </c>
      <c r="D30" s="126" t="s">
        <v>29</v>
      </c>
      <c r="E30" s="126" t="s">
        <v>30</v>
      </c>
      <c r="F30" s="127" t="s">
        <v>140</v>
      </c>
      <c r="G30" s="128" t="s">
        <v>31</v>
      </c>
      <c r="H30" s="129"/>
      <c r="I30" s="130" t="s">
        <v>141</v>
      </c>
      <c r="J30"/>
    </row>
    <row r="31" spans="1:10" x14ac:dyDescent="0.25">
      <c r="A31" s="30"/>
      <c r="B31" s="31"/>
      <c r="C31" s="125"/>
      <c r="D31" s="126" t="s">
        <v>142</v>
      </c>
      <c r="E31" s="126" t="s">
        <v>143</v>
      </c>
      <c r="F31" s="126" t="s">
        <v>144</v>
      </c>
      <c r="G31" s="131" t="s">
        <v>32</v>
      </c>
      <c r="H31" s="132" t="s">
        <v>23</v>
      </c>
      <c r="I31" s="133" t="s">
        <v>145</v>
      </c>
      <c r="J31"/>
    </row>
    <row r="32" spans="1:10" ht="33.75" customHeight="1" x14ac:dyDescent="0.25">
      <c r="A32" s="30"/>
      <c r="B32" s="32">
        <v>250</v>
      </c>
      <c r="C32" s="134">
        <v>100</v>
      </c>
      <c r="D32" s="135">
        <v>0</v>
      </c>
      <c r="E32" s="136">
        <v>0</v>
      </c>
      <c r="F32" s="136">
        <v>0</v>
      </c>
      <c r="G32" s="137" t="s">
        <v>33</v>
      </c>
      <c r="H32" s="138" t="s">
        <v>34</v>
      </c>
      <c r="I32" s="139" t="s">
        <v>35</v>
      </c>
      <c r="J32"/>
    </row>
    <row r="33" spans="1:10" x14ac:dyDescent="0.25">
      <c r="A33" s="33" t="s">
        <v>36</v>
      </c>
      <c r="B33" s="34">
        <v>0</v>
      </c>
      <c r="C33" s="35">
        <v>0</v>
      </c>
      <c r="D33" s="36" t="s">
        <v>37</v>
      </c>
      <c r="E33" s="34" t="s">
        <v>37</v>
      </c>
      <c r="F33" s="34">
        <v>0</v>
      </c>
      <c r="G33" s="37">
        <f t="shared" ref="G33:G39" si="0">(B$32*B33)</f>
        <v>0</v>
      </c>
      <c r="H33" s="38">
        <f t="shared" ref="H33:H39" si="1">C33*C$32</f>
        <v>0</v>
      </c>
      <c r="I33" s="39">
        <f>G33+H33</f>
        <v>0</v>
      </c>
      <c r="J33"/>
    </row>
    <row r="34" spans="1:10" x14ac:dyDescent="0.25">
      <c r="A34" s="33" t="s">
        <v>38</v>
      </c>
      <c r="B34" s="34">
        <v>0</v>
      </c>
      <c r="C34" s="35">
        <v>0</v>
      </c>
      <c r="D34" s="40">
        <v>0</v>
      </c>
      <c r="E34" s="34">
        <v>0</v>
      </c>
      <c r="F34" s="34">
        <v>0</v>
      </c>
      <c r="G34" s="37">
        <f t="shared" si="0"/>
        <v>0</v>
      </c>
      <c r="H34" s="38">
        <f t="shared" si="1"/>
        <v>0</v>
      </c>
      <c r="I34" s="39">
        <f t="shared" ref="I34:I39" si="2">G34+H34</f>
        <v>0</v>
      </c>
      <c r="J34"/>
    </row>
    <row r="35" spans="1:10" x14ac:dyDescent="0.25">
      <c r="A35" s="33" t="s">
        <v>39</v>
      </c>
      <c r="B35" s="34">
        <v>0</v>
      </c>
      <c r="C35" s="35">
        <v>0</v>
      </c>
      <c r="D35" s="34">
        <v>0</v>
      </c>
      <c r="E35" s="34">
        <v>0</v>
      </c>
      <c r="F35" s="34">
        <v>0</v>
      </c>
      <c r="G35" s="37">
        <f t="shared" si="0"/>
        <v>0</v>
      </c>
      <c r="H35" s="38">
        <f t="shared" si="1"/>
        <v>0</v>
      </c>
      <c r="I35" s="39">
        <f t="shared" si="2"/>
        <v>0</v>
      </c>
      <c r="J35"/>
    </row>
    <row r="36" spans="1:10" x14ac:dyDescent="0.25">
      <c r="A36" s="33" t="s">
        <v>40</v>
      </c>
      <c r="B36" s="34">
        <v>0</v>
      </c>
      <c r="C36" s="35">
        <v>0</v>
      </c>
      <c r="D36" s="34">
        <v>0</v>
      </c>
      <c r="E36" s="34">
        <v>0</v>
      </c>
      <c r="F36" s="34">
        <v>0</v>
      </c>
      <c r="G36" s="37">
        <f t="shared" si="0"/>
        <v>0</v>
      </c>
      <c r="H36" s="38">
        <f t="shared" si="1"/>
        <v>0</v>
      </c>
      <c r="I36" s="39">
        <f t="shared" si="2"/>
        <v>0</v>
      </c>
      <c r="J36"/>
    </row>
    <row r="37" spans="1:10" x14ac:dyDescent="0.25">
      <c r="A37" s="33" t="s">
        <v>41</v>
      </c>
      <c r="B37" s="34">
        <v>0</v>
      </c>
      <c r="C37" s="35">
        <v>0</v>
      </c>
      <c r="D37" s="34">
        <v>0</v>
      </c>
      <c r="E37" s="34">
        <v>0</v>
      </c>
      <c r="F37" s="34">
        <v>0</v>
      </c>
      <c r="G37" s="37">
        <f t="shared" si="0"/>
        <v>0</v>
      </c>
      <c r="H37" s="38">
        <f t="shared" si="1"/>
        <v>0</v>
      </c>
      <c r="I37" s="39">
        <f t="shared" si="2"/>
        <v>0</v>
      </c>
      <c r="J37"/>
    </row>
    <row r="38" spans="1:10" x14ac:dyDescent="0.25">
      <c r="A38" s="33" t="s">
        <v>42</v>
      </c>
      <c r="B38" s="34">
        <v>0</v>
      </c>
      <c r="C38" s="35">
        <v>0</v>
      </c>
      <c r="D38" s="34">
        <v>0</v>
      </c>
      <c r="E38" s="34">
        <v>0</v>
      </c>
      <c r="F38" s="34">
        <v>0</v>
      </c>
      <c r="G38" s="37">
        <f t="shared" si="0"/>
        <v>0</v>
      </c>
      <c r="H38" s="38">
        <f t="shared" si="1"/>
        <v>0</v>
      </c>
      <c r="I38" s="39">
        <f t="shared" si="2"/>
        <v>0</v>
      </c>
      <c r="J38"/>
    </row>
    <row r="39" spans="1:10" ht="15.75" thickBot="1" x14ac:dyDescent="0.3">
      <c r="A39" s="41" t="s">
        <v>43</v>
      </c>
      <c r="B39" s="42">
        <v>0</v>
      </c>
      <c r="C39" s="43">
        <v>0</v>
      </c>
      <c r="D39" s="42">
        <v>0</v>
      </c>
      <c r="E39" s="42" t="s">
        <v>37</v>
      </c>
      <c r="F39" s="42" t="s">
        <v>37</v>
      </c>
      <c r="G39" s="44">
        <f t="shared" si="0"/>
        <v>0</v>
      </c>
      <c r="H39" s="45">
        <f t="shared" si="1"/>
        <v>0</v>
      </c>
      <c r="I39" s="46">
        <f t="shared" si="2"/>
        <v>0</v>
      </c>
    </row>
    <row r="40" spans="1:10" x14ac:dyDescent="0.25">
      <c r="A40" s="3" t="s">
        <v>146</v>
      </c>
      <c r="B40" s="48"/>
      <c r="C40" s="49"/>
      <c r="D40" s="48"/>
      <c r="E40" s="48"/>
      <c r="F40" s="50"/>
      <c r="H40" s="50" t="s">
        <v>44</v>
      </c>
      <c r="I40" s="51">
        <f>SUM(I33:I39)</f>
        <v>0</v>
      </c>
      <c r="J40" s="52"/>
    </row>
    <row r="41" spans="1:10" ht="14.25" customHeight="1" thickBot="1" x14ac:dyDescent="0.3">
      <c r="A41" s="3" t="s">
        <v>147</v>
      </c>
      <c r="G41" s="53"/>
    </row>
    <row r="42" spans="1:10" ht="18.75" x14ac:dyDescent="0.3">
      <c r="A42" s="54" t="s">
        <v>45</v>
      </c>
      <c r="B42" s="55"/>
      <c r="C42" s="55"/>
      <c r="D42" s="55"/>
      <c r="E42" s="55"/>
      <c r="F42" s="55"/>
      <c r="G42" s="55"/>
      <c r="H42" s="56"/>
    </row>
    <row r="43" spans="1:10" ht="30" x14ac:dyDescent="0.25">
      <c r="A43" s="10"/>
      <c r="B43" s="57" t="s">
        <v>46</v>
      </c>
      <c r="C43" s="57" t="s">
        <v>47</v>
      </c>
      <c r="D43" s="57" t="s">
        <v>48</v>
      </c>
      <c r="E43" s="57" t="s">
        <v>49</v>
      </c>
      <c r="F43" s="57" t="s">
        <v>50</v>
      </c>
      <c r="G43" s="14"/>
      <c r="H43" s="58"/>
    </row>
    <row r="44" spans="1:10" ht="30.75" customHeight="1" x14ac:dyDescent="0.25">
      <c r="A44" s="59" t="s">
        <v>51</v>
      </c>
      <c r="B44" s="60" t="s">
        <v>52</v>
      </c>
      <c r="C44" s="60" t="s">
        <v>53</v>
      </c>
      <c r="D44" s="60" t="s">
        <v>54</v>
      </c>
      <c r="E44" s="60" t="s">
        <v>55</v>
      </c>
      <c r="F44" s="60" t="s">
        <v>56</v>
      </c>
      <c r="G44" s="14"/>
      <c r="H44" s="58"/>
    </row>
    <row r="45" spans="1:10" ht="18" customHeight="1" x14ac:dyDescent="0.25">
      <c r="A45" s="61"/>
      <c r="B45" s="40"/>
      <c r="C45" s="40"/>
      <c r="D45" s="40"/>
      <c r="E45" s="40"/>
      <c r="F45" s="40"/>
      <c r="G45" s="14"/>
      <c r="H45" s="58"/>
    </row>
    <row r="46" spans="1:10" ht="21" customHeight="1" x14ac:dyDescent="0.25">
      <c r="A46" s="33"/>
      <c r="B46" s="34"/>
      <c r="C46" s="34"/>
      <c r="D46" s="34"/>
      <c r="E46" s="34"/>
      <c r="F46" s="34"/>
      <c r="G46" s="14"/>
      <c r="H46" s="58"/>
    </row>
    <row r="47" spans="1:10" ht="21" customHeight="1" x14ac:dyDescent="0.25">
      <c r="A47" s="33"/>
      <c r="B47" s="34"/>
      <c r="C47" s="34"/>
      <c r="D47" s="34"/>
      <c r="E47" s="34"/>
      <c r="F47" s="34"/>
      <c r="G47" s="14"/>
      <c r="H47" s="58"/>
    </row>
    <row r="48" spans="1:10" ht="21" customHeight="1" x14ac:dyDescent="0.25">
      <c r="A48" s="33"/>
      <c r="B48" s="34"/>
      <c r="C48" s="34"/>
      <c r="D48" s="34"/>
      <c r="E48" s="34"/>
      <c r="F48" s="34"/>
      <c r="G48" s="14"/>
      <c r="H48" s="58"/>
    </row>
    <row r="49" spans="1:8" ht="21" customHeight="1" x14ac:dyDescent="0.25">
      <c r="A49" s="33"/>
      <c r="B49" s="34"/>
      <c r="C49" s="34"/>
      <c r="D49" s="34"/>
      <c r="E49" s="34"/>
      <c r="F49" s="34"/>
      <c r="G49" s="14"/>
      <c r="H49" s="58"/>
    </row>
    <row r="50" spans="1:8" ht="21" customHeight="1" x14ac:dyDescent="0.25">
      <c r="A50" s="33"/>
      <c r="B50" s="34"/>
      <c r="C50" s="34"/>
      <c r="D50" s="34"/>
      <c r="E50" s="34"/>
      <c r="F50" s="34"/>
      <c r="G50" s="14"/>
      <c r="H50" s="58"/>
    </row>
    <row r="51" spans="1:8" ht="21" customHeight="1" thickBot="1" x14ac:dyDescent="0.3">
      <c r="A51" s="41"/>
      <c r="B51" s="42"/>
      <c r="C51" s="42"/>
      <c r="D51" s="42"/>
      <c r="E51" s="42"/>
      <c r="F51" s="42"/>
      <c r="G51" s="62"/>
      <c r="H51" s="63"/>
    </row>
    <row r="52" spans="1:8" x14ac:dyDescent="0.25">
      <c r="A52" s="47" t="s">
        <v>57</v>
      </c>
      <c r="B52" s="64"/>
      <c r="C52" s="64"/>
      <c r="D52" s="64"/>
      <c r="E52" s="64"/>
      <c r="F52" s="64"/>
      <c r="G52" s="65"/>
      <c r="H52" s="14"/>
    </row>
    <row r="53" spans="1:8" x14ac:dyDescent="0.25">
      <c r="A53" s="47" t="s">
        <v>58</v>
      </c>
      <c r="B53" s="64"/>
      <c r="C53" s="64"/>
      <c r="D53" s="64"/>
      <c r="E53" s="64"/>
      <c r="F53" s="64"/>
      <c r="G53" s="65"/>
      <c r="H53" s="14"/>
    </row>
    <row r="54" spans="1:8" x14ac:dyDescent="0.25">
      <c r="A54" s="14"/>
      <c r="B54" s="64"/>
      <c r="C54" s="64"/>
      <c r="D54" s="64"/>
      <c r="E54" s="64"/>
      <c r="F54" s="64"/>
      <c r="G54" s="65"/>
      <c r="H54" s="14"/>
    </row>
    <row r="55" spans="1:8" ht="18.75" x14ac:dyDescent="0.3">
      <c r="A55" s="66" t="s">
        <v>59</v>
      </c>
      <c r="C55" s="67">
        <f>I40</f>
        <v>0</v>
      </c>
      <c r="D55" t="s">
        <v>60</v>
      </c>
    </row>
    <row r="56" spans="1:8" ht="12.75" customHeight="1" x14ac:dyDescent="0.3">
      <c r="A56" s="66"/>
      <c r="C56" s="67"/>
    </row>
    <row r="57" spans="1:8" ht="16.5" customHeight="1" x14ac:dyDescent="0.25">
      <c r="A57" s="3" t="s">
        <v>61</v>
      </c>
      <c r="C57" s="68">
        <f>C55/3</f>
        <v>0</v>
      </c>
      <c r="D57" t="s">
        <v>62</v>
      </c>
    </row>
    <row r="58" spans="1:8" ht="16.5" customHeight="1" x14ac:dyDescent="0.25">
      <c r="A58" s="69" t="s">
        <v>63</v>
      </c>
      <c r="C58" s="68"/>
    </row>
    <row r="59" spans="1:8" ht="16.5" customHeight="1" x14ac:dyDescent="0.25">
      <c r="A59" s="69" t="s">
        <v>148</v>
      </c>
      <c r="C59" s="68"/>
    </row>
    <row r="60" spans="1:8" ht="16.5" customHeight="1" x14ac:dyDescent="0.25">
      <c r="A60" s="69"/>
      <c r="C60" s="68"/>
    </row>
    <row r="61" spans="1:8" ht="18.75" x14ac:dyDescent="0.25">
      <c r="A61" s="70" t="s">
        <v>64</v>
      </c>
    </row>
    <row r="62" spans="1:8" x14ac:dyDescent="0.25">
      <c r="A62" s="71" t="s">
        <v>65</v>
      </c>
    </row>
    <row r="63" spans="1:8" x14ac:dyDescent="0.25">
      <c r="A63" s="71" t="s">
        <v>66</v>
      </c>
    </row>
    <row r="64" spans="1:8" x14ac:dyDescent="0.25">
      <c r="A64" s="71" t="s">
        <v>67</v>
      </c>
    </row>
    <row r="65" spans="1:4" x14ac:dyDescent="0.25">
      <c r="A65" s="71" t="s">
        <v>68</v>
      </c>
    </row>
    <row r="66" spans="1:4" x14ac:dyDescent="0.25">
      <c r="A66" s="71" t="s">
        <v>69</v>
      </c>
    </row>
    <row r="67" spans="1:4" x14ac:dyDescent="0.25">
      <c r="A67" s="72" t="s">
        <v>70</v>
      </c>
    </row>
    <row r="68" spans="1:4" x14ac:dyDescent="0.25">
      <c r="A68" s="72" t="s">
        <v>71</v>
      </c>
      <c r="B68" t="s">
        <v>72</v>
      </c>
    </row>
    <row r="69" spans="1:4" ht="22.5" customHeight="1" x14ac:dyDescent="0.25">
      <c r="A69" s="71" t="s">
        <v>51</v>
      </c>
      <c r="B69" s="73"/>
      <c r="C69" s="73"/>
      <c r="D69" s="73"/>
    </row>
    <row r="70" spans="1:4" ht="22.5" customHeight="1" x14ac:dyDescent="0.25">
      <c r="A70" s="71" t="s">
        <v>73</v>
      </c>
      <c r="B70" s="74"/>
      <c r="C70" s="74"/>
      <c r="D70" s="74"/>
    </row>
    <row r="71" spans="1:4" ht="22.5" customHeight="1" x14ac:dyDescent="0.25">
      <c r="A71" s="71" t="s">
        <v>74</v>
      </c>
      <c r="B71" s="74"/>
      <c r="C71" s="74"/>
      <c r="D71" s="74"/>
    </row>
    <row r="72" spans="1:4" ht="19.5" customHeight="1" x14ac:dyDescent="0.25">
      <c r="A72" s="71"/>
    </row>
    <row r="73" spans="1:4" ht="18.75" x14ac:dyDescent="0.25">
      <c r="A73" s="70" t="s">
        <v>75</v>
      </c>
    </row>
    <row r="74" spans="1:4" x14ac:dyDescent="0.25">
      <c r="A74" s="71" t="s">
        <v>76</v>
      </c>
    </row>
    <row r="75" spans="1:4" x14ac:dyDescent="0.25">
      <c r="A75" s="71" t="s">
        <v>77</v>
      </c>
    </row>
    <row r="76" spans="1:4" x14ac:dyDescent="0.25">
      <c r="A76" s="71" t="s">
        <v>78</v>
      </c>
    </row>
    <row r="77" spans="1:4" x14ac:dyDescent="0.25">
      <c r="A77" s="71" t="s">
        <v>79</v>
      </c>
    </row>
    <row r="78" spans="1:4" x14ac:dyDescent="0.25">
      <c r="A78" s="71" t="s">
        <v>80</v>
      </c>
    </row>
    <row r="79" spans="1:4" x14ac:dyDescent="0.25">
      <c r="A79" s="71" t="s">
        <v>81</v>
      </c>
    </row>
    <row r="80" spans="1:4" x14ac:dyDescent="0.25">
      <c r="A80" s="72" t="s">
        <v>82</v>
      </c>
    </row>
    <row r="81" spans="1:8" x14ac:dyDescent="0.25">
      <c r="A81" s="72"/>
      <c r="B81" t="s">
        <v>83</v>
      </c>
    </row>
    <row r="82" spans="1:8" x14ac:dyDescent="0.25">
      <c r="A82" s="72" t="s">
        <v>84</v>
      </c>
    </row>
    <row r="83" spans="1:8" x14ac:dyDescent="0.25">
      <c r="A83" s="72"/>
      <c r="B83" t="s">
        <v>85</v>
      </c>
    </row>
    <row r="84" spans="1:8" ht="21" customHeight="1" x14ac:dyDescent="0.25">
      <c r="A84" s="71" t="s">
        <v>86</v>
      </c>
      <c r="B84" s="73"/>
      <c r="C84" s="73"/>
      <c r="D84" s="73"/>
    </row>
    <row r="85" spans="1:8" ht="21" customHeight="1" x14ac:dyDescent="0.25">
      <c r="A85" s="71" t="s">
        <v>87</v>
      </c>
      <c r="B85" s="74"/>
      <c r="C85" s="74"/>
      <c r="D85" s="74"/>
    </row>
    <row r="86" spans="1:8" ht="21" customHeight="1" x14ac:dyDescent="0.25">
      <c r="A86" s="71" t="s">
        <v>88</v>
      </c>
      <c r="B86" s="74"/>
      <c r="C86" s="74"/>
      <c r="D86" s="74"/>
    </row>
    <row r="87" spans="1:8" ht="16.5" customHeight="1" thickBot="1" x14ac:dyDescent="0.3">
      <c r="A87" s="3"/>
      <c r="C87" s="68"/>
    </row>
    <row r="88" spans="1:8" ht="18.75" x14ac:dyDescent="0.3">
      <c r="A88" s="54" t="s">
        <v>89</v>
      </c>
      <c r="B88" s="55"/>
      <c r="C88" s="55"/>
      <c r="D88" s="75" t="s">
        <v>90</v>
      </c>
      <c r="E88" s="55"/>
      <c r="F88" s="55"/>
      <c r="G88" s="55"/>
      <c r="H88" s="56"/>
    </row>
    <row r="89" spans="1:8" x14ac:dyDescent="0.25">
      <c r="A89" s="10" t="s">
        <v>0</v>
      </c>
      <c r="B89" s="14"/>
      <c r="C89" s="14"/>
      <c r="D89" s="14" t="s">
        <v>0</v>
      </c>
      <c r="E89" s="14"/>
      <c r="F89" s="14"/>
      <c r="G89" s="14"/>
      <c r="H89" s="58"/>
    </row>
    <row r="90" spans="1:8" x14ac:dyDescent="0.25">
      <c r="A90" s="10" t="s">
        <v>91</v>
      </c>
      <c r="B90" s="14"/>
      <c r="C90" s="14"/>
      <c r="D90" s="14" t="s">
        <v>91</v>
      </c>
      <c r="E90" s="14"/>
      <c r="F90" s="14"/>
      <c r="G90" s="14"/>
      <c r="H90" s="58"/>
    </row>
    <row r="91" spans="1:8" x14ac:dyDescent="0.25">
      <c r="A91" s="10" t="s">
        <v>92</v>
      </c>
      <c r="B91" s="14"/>
      <c r="C91" s="14"/>
      <c r="D91" s="14" t="s">
        <v>93</v>
      </c>
      <c r="E91" s="14"/>
      <c r="F91" s="14"/>
      <c r="G91" s="14"/>
      <c r="H91" s="58"/>
    </row>
    <row r="92" spans="1:8" x14ac:dyDescent="0.25">
      <c r="A92" s="10" t="s">
        <v>94</v>
      </c>
      <c r="B92" s="14"/>
      <c r="C92" s="14"/>
      <c r="D92" s="14" t="s">
        <v>95</v>
      </c>
      <c r="E92" s="14"/>
      <c r="F92" s="14"/>
      <c r="G92" s="14"/>
      <c r="H92" s="58"/>
    </row>
    <row r="93" spans="1:8" x14ac:dyDescent="0.25">
      <c r="A93" s="10" t="s">
        <v>96</v>
      </c>
      <c r="B93" s="14"/>
      <c r="C93" s="14"/>
      <c r="D93" s="14" t="s">
        <v>97</v>
      </c>
      <c r="E93" s="14"/>
      <c r="F93" s="14"/>
      <c r="G93" s="14"/>
      <c r="H93" s="58"/>
    </row>
    <row r="94" spans="1:8" ht="15.75" thickBot="1" x14ac:dyDescent="0.3">
      <c r="A94" s="21" t="s">
        <v>98</v>
      </c>
      <c r="B94" s="76"/>
      <c r="C94" s="76"/>
      <c r="D94" s="76" t="s">
        <v>99</v>
      </c>
      <c r="E94" s="76"/>
      <c r="F94" s="76"/>
      <c r="G94" s="76"/>
      <c r="H94" s="63"/>
    </row>
    <row r="96" spans="1:8" ht="15.75" x14ac:dyDescent="0.25">
      <c r="A96" s="77" t="s">
        <v>100</v>
      </c>
    </row>
    <row r="97" spans="1:1" x14ac:dyDescent="0.25">
      <c r="A97" t="s">
        <v>101</v>
      </c>
    </row>
    <row r="98" spans="1:1" x14ac:dyDescent="0.25">
      <c r="A98" t="s">
        <v>102</v>
      </c>
    </row>
    <row r="99" spans="1:1" x14ac:dyDescent="0.25">
      <c r="A99" t="s">
        <v>103</v>
      </c>
    </row>
    <row r="100" spans="1:1" x14ac:dyDescent="0.25">
      <c r="A100" t="s">
        <v>104</v>
      </c>
    </row>
    <row r="101" spans="1:1" x14ac:dyDescent="0.25">
      <c r="A101" t="s">
        <v>105</v>
      </c>
    </row>
    <row r="103" spans="1:1" ht="18.75" x14ac:dyDescent="0.3">
      <c r="A103" s="4" t="s">
        <v>106</v>
      </c>
    </row>
    <row r="104" spans="1:1" x14ac:dyDescent="0.25">
      <c r="A104" s="78"/>
    </row>
    <row r="105" spans="1:1" x14ac:dyDescent="0.25">
      <c r="A105" s="3" t="s">
        <v>107</v>
      </c>
    </row>
    <row r="106" spans="1:1" x14ac:dyDescent="0.25">
      <c r="A106" s="3" t="s">
        <v>108</v>
      </c>
    </row>
    <row r="107" spans="1:1" x14ac:dyDescent="0.25">
      <c r="A107" s="3" t="s">
        <v>109</v>
      </c>
    </row>
    <row r="108" spans="1:1" x14ac:dyDescent="0.25">
      <c r="A108" s="3" t="s">
        <v>110</v>
      </c>
    </row>
    <row r="109" spans="1:1" x14ac:dyDescent="0.25">
      <c r="A109" s="140" t="s">
        <v>133</v>
      </c>
    </row>
    <row r="110" spans="1:1" x14ac:dyDescent="0.25">
      <c r="A110" s="79" t="s">
        <v>111</v>
      </c>
    </row>
    <row r="111" spans="1:1" x14ac:dyDescent="0.25">
      <c r="A111" s="78"/>
    </row>
    <row r="112" spans="1:1" ht="15.75" x14ac:dyDescent="0.25">
      <c r="A112" s="27" t="s">
        <v>112</v>
      </c>
    </row>
    <row r="113" spans="1:7" x14ac:dyDescent="0.25">
      <c r="A113" s="80" t="s">
        <v>113</v>
      </c>
    </row>
    <row r="114" spans="1:7" ht="23.25" customHeight="1" x14ac:dyDescent="0.25">
      <c r="A114" s="78" t="s">
        <v>149</v>
      </c>
    </row>
    <row r="115" spans="1:7" ht="114.75" customHeight="1" thickBot="1" x14ac:dyDescent="0.3"/>
    <row r="116" spans="1:7" ht="26.25" customHeight="1" x14ac:dyDescent="0.25">
      <c r="A116" s="104" t="s">
        <v>114</v>
      </c>
      <c r="B116" s="105"/>
      <c r="C116" s="106" t="s">
        <v>115</v>
      </c>
      <c r="D116" s="105"/>
      <c r="E116" s="82" t="s">
        <v>116</v>
      </c>
      <c r="F116" s="83"/>
      <c r="G116" s="84"/>
    </row>
    <row r="117" spans="1:7" ht="26.25" customHeight="1" x14ac:dyDescent="0.25">
      <c r="A117" s="141" t="s">
        <v>150</v>
      </c>
      <c r="B117" s="85"/>
      <c r="C117" s="142" t="s">
        <v>151</v>
      </c>
      <c r="D117" s="85"/>
      <c r="E117" s="143" t="s">
        <v>152</v>
      </c>
      <c r="F117" s="48"/>
      <c r="G117" s="87"/>
    </row>
    <row r="118" spans="1:7" ht="26.25" customHeight="1" x14ac:dyDescent="0.25">
      <c r="A118" s="144" t="s">
        <v>153</v>
      </c>
      <c r="B118" s="85"/>
      <c r="C118" s="145" t="s">
        <v>154</v>
      </c>
      <c r="D118" s="85"/>
      <c r="E118" s="103" t="s">
        <v>132</v>
      </c>
      <c r="F118" s="48"/>
      <c r="G118" s="87"/>
    </row>
    <row r="119" spans="1:7" ht="30.75" customHeight="1" x14ac:dyDescent="0.25">
      <c r="A119" s="146" t="s">
        <v>118</v>
      </c>
      <c r="B119" s="147"/>
      <c r="C119" s="148"/>
      <c r="D119" s="147"/>
      <c r="E119" s="148"/>
      <c r="F119" s="149"/>
      <c r="G119" s="150"/>
    </row>
    <row r="120" spans="1:7" ht="30.75" customHeight="1" x14ac:dyDescent="0.25">
      <c r="A120" s="99" t="s">
        <v>119</v>
      </c>
      <c r="B120" s="85"/>
      <c r="C120" s="86"/>
      <c r="D120" s="85"/>
      <c r="F120" s="49"/>
      <c r="G120" s="87"/>
    </row>
    <row r="121" spans="1:7" ht="30.75" customHeight="1" x14ac:dyDescent="0.25">
      <c r="A121" s="98" t="s">
        <v>120</v>
      </c>
      <c r="B121" s="85"/>
      <c r="C121" s="92" t="s">
        <v>117</v>
      </c>
      <c r="D121" s="85"/>
      <c r="E121" s="49"/>
      <c r="F121" s="49"/>
      <c r="G121" s="87"/>
    </row>
    <row r="122" spans="1:7" ht="30.75" customHeight="1" x14ac:dyDescent="0.25">
      <c r="A122" s="99" t="s">
        <v>121</v>
      </c>
      <c r="B122" s="85"/>
      <c r="C122" s="88"/>
      <c r="D122" s="85"/>
      <c r="E122" s="49"/>
      <c r="F122" s="49"/>
      <c r="G122" s="87"/>
    </row>
    <row r="123" spans="1:7" ht="30.75" customHeight="1" x14ac:dyDescent="0.25">
      <c r="A123" s="98" t="s">
        <v>122</v>
      </c>
      <c r="B123" s="85"/>
      <c r="C123" s="86"/>
      <c r="D123" s="85"/>
      <c r="E123" s="49"/>
      <c r="F123" s="49"/>
      <c r="G123" s="87"/>
    </row>
    <row r="124" spans="1:7" ht="61.5" customHeight="1" x14ac:dyDescent="0.25">
      <c r="A124" s="98" t="s">
        <v>123</v>
      </c>
      <c r="B124" s="85"/>
      <c r="C124" s="107" t="s">
        <v>134</v>
      </c>
      <c r="D124" s="101"/>
      <c r="E124" s="71" t="s">
        <v>155</v>
      </c>
      <c r="F124" s="49"/>
      <c r="G124" s="87"/>
    </row>
    <row r="125" spans="1:7" ht="61.5" customHeight="1" x14ac:dyDescent="0.25">
      <c r="A125" s="98" t="s">
        <v>124</v>
      </c>
      <c r="B125" s="85"/>
      <c r="C125" s="92" t="s">
        <v>130</v>
      </c>
      <c r="D125" s="93"/>
      <c r="E125" s="71" t="s">
        <v>156</v>
      </c>
      <c r="F125" s="49"/>
      <c r="G125" s="87"/>
    </row>
    <row r="126" spans="1:7" ht="61.5" customHeight="1" x14ac:dyDescent="0.25">
      <c r="A126" s="98" t="s">
        <v>125</v>
      </c>
      <c r="B126" s="85"/>
      <c r="C126" s="92" t="s">
        <v>131</v>
      </c>
      <c r="D126" s="93"/>
      <c r="E126" s="71" t="s">
        <v>157</v>
      </c>
      <c r="F126" s="49"/>
      <c r="G126" s="87"/>
    </row>
    <row r="127" spans="1:7" ht="30.75" customHeight="1" x14ac:dyDescent="0.25">
      <c r="A127" s="98" t="s">
        <v>126</v>
      </c>
      <c r="B127" s="85"/>
      <c r="C127" s="95"/>
      <c r="D127" s="93"/>
      <c r="E127" s="102"/>
      <c r="F127" s="49"/>
      <c r="G127" s="87"/>
    </row>
    <row r="128" spans="1:7" ht="30.75" customHeight="1" x14ac:dyDescent="0.25">
      <c r="A128" s="100"/>
      <c r="B128" s="85"/>
      <c r="C128" s="95"/>
      <c r="D128" s="93"/>
      <c r="E128" s="102"/>
      <c r="F128" s="49"/>
      <c r="G128" s="87"/>
    </row>
    <row r="129" spans="1:7" ht="30.75" customHeight="1" x14ac:dyDescent="0.25">
      <c r="A129" s="98" t="s">
        <v>127</v>
      </c>
      <c r="B129" s="85"/>
      <c r="C129" s="71" t="s">
        <v>158</v>
      </c>
      <c r="D129" s="85"/>
      <c r="E129" s="49"/>
      <c r="F129" s="49"/>
      <c r="G129" s="87"/>
    </row>
    <row r="130" spans="1:7" ht="30.75" customHeight="1" x14ac:dyDescent="0.25">
      <c r="A130" s="98" t="s">
        <v>128</v>
      </c>
      <c r="B130" s="94"/>
      <c r="C130" s="95" t="s">
        <v>135</v>
      </c>
      <c r="D130" s="85"/>
      <c r="E130" s="49"/>
      <c r="F130" s="49"/>
      <c r="G130" s="87"/>
    </row>
    <row r="131" spans="1:7" ht="30.75" customHeight="1" thickBot="1" x14ac:dyDescent="0.3">
      <c r="A131" s="97" t="s">
        <v>129</v>
      </c>
      <c r="B131" s="89"/>
      <c r="C131" s="96" t="s">
        <v>159</v>
      </c>
      <c r="D131" s="89"/>
      <c r="E131" s="90"/>
      <c r="F131" s="90"/>
      <c r="G131" s="91"/>
    </row>
    <row r="132" spans="1:7" ht="18.75" x14ac:dyDescent="0.25">
      <c r="A132" s="81"/>
    </row>
    <row r="134" spans="1:7" ht="18.75" x14ac:dyDescent="0.25">
      <c r="A134" s="70"/>
    </row>
    <row r="135" spans="1:7" x14ac:dyDescent="0.25">
      <c r="A135" s="71"/>
    </row>
    <row r="136" spans="1:7" x14ac:dyDescent="0.25">
      <c r="A136" s="71"/>
    </row>
    <row r="137" spans="1:7" x14ac:dyDescent="0.25">
      <c r="A137" s="71"/>
    </row>
    <row r="138" spans="1:7" x14ac:dyDescent="0.25">
      <c r="A138" s="71"/>
    </row>
    <row r="139" spans="1:7" x14ac:dyDescent="0.25">
      <c r="A139" s="71"/>
    </row>
    <row r="140" spans="1:7" x14ac:dyDescent="0.25">
      <c r="A140" s="71"/>
    </row>
    <row r="141" spans="1:7" x14ac:dyDescent="0.25">
      <c r="A141" s="72"/>
    </row>
    <row r="142" spans="1:7" x14ac:dyDescent="0.25">
      <c r="A142" s="72"/>
    </row>
    <row r="143" spans="1:7" x14ac:dyDescent="0.25">
      <c r="A143" s="72"/>
    </row>
    <row r="144" spans="1:7" x14ac:dyDescent="0.25">
      <c r="A144" s="72"/>
    </row>
    <row r="145" spans="1:1" ht="22.5" customHeight="1" x14ac:dyDescent="0.25">
      <c r="A145" s="71"/>
    </row>
    <row r="146" spans="1:1" ht="22.5" customHeight="1" x14ac:dyDescent="0.25">
      <c r="A146" s="71"/>
    </row>
    <row r="147" spans="1:1" ht="22.5" customHeight="1" x14ac:dyDescent="0.25">
      <c r="A147" s="71"/>
    </row>
    <row r="148" spans="1:1" ht="18.75" x14ac:dyDescent="0.25">
      <c r="A148" s="70"/>
    </row>
    <row r="149" spans="1:1" x14ac:dyDescent="0.25">
      <c r="A149" s="71"/>
    </row>
    <row r="150" spans="1:1" x14ac:dyDescent="0.25">
      <c r="A150" s="71"/>
    </row>
    <row r="151" spans="1:1" x14ac:dyDescent="0.25">
      <c r="A151" s="71"/>
    </row>
    <row r="152" spans="1:1" x14ac:dyDescent="0.25">
      <c r="A152" s="71"/>
    </row>
    <row r="153" spans="1:1" x14ac:dyDescent="0.25">
      <c r="A153" s="71"/>
    </row>
    <row r="154" spans="1:1" x14ac:dyDescent="0.25">
      <c r="A154" s="71"/>
    </row>
    <row r="155" spans="1:1" x14ac:dyDescent="0.25">
      <c r="A155" s="72"/>
    </row>
    <row r="156" spans="1:1" x14ac:dyDescent="0.25">
      <c r="A156" s="72"/>
    </row>
    <row r="157" spans="1:1" x14ac:dyDescent="0.25">
      <c r="A157" s="72"/>
    </row>
    <row r="158" spans="1:1" x14ac:dyDescent="0.25">
      <c r="A158" s="72"/>
    </row>
    <row r="159" spans="1:1" ht="21" customHeight="1" x14ac:dyDescent="0.25">
      <c r="A159" s="71"/>
    </row>
    <row r="160" spans="1:1" ht="21" customHeight="1" x14ac:dyDescent="0.25">
      <c r="A160" s="71"/>
    </row>
    <row r="161" spans="1:1" ht="21" customHeight="1" x14ac:dyDescent="0.25">
      <c r="A161" s="71"/>
    </row>
  </sheetData>
  <hyperlinks>
    <hyperlink ref="A129" r:id="rId1" display="Divine Pattern"/>
    <hyperlink ref="A119" r:id="rId2" display="Agape"/>
    <hyperlink ref="A121" r:id="rId3" display="Identity Wars"/>
    <hyperlink ref="A124" r:id="rId4" display="Divine Pattern of Life"/>
    <hyperlink ref="A127" r:id="rId5" display="My Beloved"/>
    <hyperlink ref="A125" r:id="rId6" display="Original Love"/>
    <hyperlink ref="A130" r:id="rId7" display="Sabbath Fountain"/>
    <hyperlink ref="A131" r:id="rId8" display="Living Bread from Heaven"/>
    <hyperlink ref="A126" r:id="rId9" display="The Wisdom of God"/>
    <hyperlink ref="A123" r:id="rId10" display="Life Matters"/>
    <hyperlink ref="C121" r:id="rId11" display="Identiteitsoorlog"/>
    <hyperlink ref="C126" r:id="rId12" display="Die Wysheid van God"/>
    <hyperlink ref="C125" r:id="rId13" display="Oorspronklike Liefde"/>
    <hyperlink ref="A120" r:id="rId14" display="Audio reading of the book Agape"/>
    <hyperlink ref="A122" r:id="rId15" display="Audio reading of the book Identity Wars"/>
    <hyperlink ref="E118" r:id="rId16" display="maranathamedia.co.za/zu/"/>
    <hyperlink ref="C131" r:id="rId17" display="Maranatha Media South Africa"/>
    <hyperlink ref="C124" r:id="rId18" display="Die Goddelike Patroon van die Lewe"/>
    <hyperlink ref="A109" r:id="rId19"/>
    <hyperlink ref="A114" r:id="rId20"/>
    <hyperlink ref="C118" r:id="rId21"/>
    <hyperlink ref="A118" r:id="rId22"/>
  </hyperlinks>
  <pageMargins left="0.7" right="0.7" top="0.75" bottom="0.75" header="0.3" footer="0.3"/>
  <pageSetup paperSize="9" scale="75" fitToHeight="0" orientation="portrait" horizontalDpi="300" vertic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Inskrywingsvorms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2018-08-12T14:17:32Z</dcterms:modified>
</cp:coreProperties>
</file>